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摸排表" sheetId="1" r:id="rId1"/>
  </sheets>
  <definedNames>
    <definedName name="_xlnm._FilterDatabase" localSheetId="0" hidden="1">摸排表!$A$3:$V$41</definedName>
    <definedName name="_xlnm.Print_Titles" localSheetId="0">摸排表!$1:$3</definedName>
  </definedNames>
  <calcPr calcId="144525"/>
</workbook>
</file>

<file path=xl/sharedStrings.xml><?xml version="1.0" encoding="utf-8"?>
<sst xmlns="http://schemas.openxmlformats.org/spreadsheetml/2006/main" count="252" uniqueCount="90">
  <si>
    <t>安化县巩固拓展脱贫攻坚成果和乡村振兴任务重的村公告名单</t>
  </si>
  <si>
    <t>序号</t>
  </si>
  <si>
    <t>市州</t>
  </si>
  <si>
    <t>县市区</t>
  </si>
  <si>
    <t>乡镇</t>
  </si>
  <si>
    <t>行政村</t>
  </si>
  <si>
    <t>总户数
（户）</t>
  </si>
  <si>
    <t>总人数
（人）</t>
  </si>
  <si>
    <t>脱贫户数
（户）</t>
  </si>
  <si>
    <t>脱贫人数
（人）</t>
  </si>
  <si>
    <t>监测户/人</t>
  </si>
  <si>
    <t>劳动力数
(人 )</t>
  </si>
  <si>
    <t>外出务工劳动力数
（人）</t>
  </si>
  <si>
    <t>2020年农民人均可支配收入（元）</t>
  </si>
  <si>
    <t>2020年村集体经济收入（万元）</t>
  </si>
  <si>
    <t>脱贫攻坚期内投入（万元）</t>
  </si>
  <si>
    <t>经营主体个数（个）</t>
  </si>
  <si>
    <t>是否是脱贫村</t>
  </si>
  <si>
    <t>村级班子力量是否待加强</t>
  </si>
  <si>
    <t>备注</t>
  </si>
  <si>
    <t>脱贫不稳定户数（户）</t>
  </si>
  <si>
    <t>脱贫不稳定人数（人）</t>
  </si>
  <si>
    <t>边缘易致贫户数（户）</t>
  </si>
  <si>
    <t>边缘易致贫人数（人）</t>
  </si>
  <si>
    <t>益阳市</t>
  </si>
  <si>
    <t>安化县</t>
  </si>
  <si>
    <t>奎溪镇</t>
  </si>
  <si>
    <t>白羊社区</t>
  </si>
  <si>
    <t>是</t>
  </si>
  <si>
    <t>马路镇</t>
  </si>
  <si>
    <t>严家庄村</t>
  </si>
  <si>
    <t>马路溪村</t>
  </si>
  <si>
    <t>烟溪镇</t>
  </si>
  <si>
    <t>双龙村</t>
  </si>
  <si>
    <t>通溪桥村</t>
  </si>
  <si>
    <t>渠江镇</t>
  </si>
  <si>
    <t>渠江社区</t>
  </si>
  <si>
    <t>平口镇</t>
  </si>
  <si>
    <t>兴果村</t>
  </si>
  <si>
    <t>南金乡</t>
  </si>
  <si>
    <t>宝塔山村</t>
  </si>
  <si>
    <t>古楼乡</t>
  </si>
  <si>
    <t>富强村</t>
  </si>
  <si>
    <t>柘溪林场</t>
  </si>
  <si>
    <t>白水村</t>
  </si>
  <si>
    <t>柘溪镇</t>
  </si>
  <si>
    <t>柘溪杨沙社区</t>
  </si>
  <si>
    <t>否</t>
  </si>
  <si>
    <t>大溶溪社区</t>
  </si>
  <si>
    <t>广益社区</t>
  </si>
  <si>
    <t>羊角塘镇</t>
  </si>
  <si>
    <t>竹田村</t>
  </si>
  <si>
    <t>云盘村</t>
  </si>
  <si>
    <t>冷市镇</t>
  </si>
  <si>
    <t>陶竹村</t>
  </si>
  <si>
    <t>龙塘乡</t>
  </si>
  <si>
    <t>沙田溪村</t>
  </si>
  <si>
    <t>东坪镇</t>
  </si>
  <si>
    <t>坪溪村</t>
  </si>
  <si>
    <t>柳坪村</t>
  </si>
  <si>
    <t>江南镇</t>
  </si>
  <si>
    <t>庆阳村</t>
  </si>
  <si>
    <t>木溪口村</t>
  </si>
  <si>
    <t>田庄乡</t>
  </si>
  <si>
    <t>白沙溪村</t>
  </si>
  <si>
    <t>高明乡</t>
  </si>
  <si>
    <t>眉毛村</t>
  </si>
  <si>
    <t>清塘铺镇</t>
  </si>
  <si>
    <t>苏溪村</t>
  </si>
  <si>
    <t>文丰村</t>
  </si>
  <si>
    <t>乐安镇</t>
  </si>
  <si>
    <t>葡萄村</t>
  </si>
  <si>
    <t>尤溪村</t>
  </si>
  <si>
    <t>梅城镇</t>
  </si>
  <si>
    <t>清水村</t>
  </si>
  <si>
    <t>栗林村</t>
  </si>
  <si>
    <t>仙溪镇</t>
  </si>
  <si>
    <t>九渡水村</t>
  </si>
  <si>
    <t>大溪村</t>
  </si>
  <si>
    <t>大福镇</t>
  </si>
  <si>
    <t>沂兴村</t>
  </si>
  <si>
    <t>石膏村</t>
  </si>
  <si>
    <t>梅溪村</t>
  </si>
  <si>
    <t>长塘镇</t>
  </si>
  <si>
    <t>合振村</t>
  </si>
  <si>
    <t>滔溪镇</t>
  </si>
  <si>
    <t>新联村</t>
  </si>
  <si>
    <t>小淹镇</t>
  </si>
  <si>
    <t>苞芷园村</t>
  </si>
  <si>
    <t>白沙溪社区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</si>
</sst>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22"/>
      <color theme="1"/>
      <name val="方正小标宋简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2"/>
      <name val="仿宋_GB2312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4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8" fillId="24" borderId="14" applyNumberFormat="0" applyAlignment="0" applyProtection="0">
      <alignment vertical="center"/>
    </xf>
    <xf numFmtId="0" fontId="29" fillId="24" borderId="9" applyNumberFormat="0" applyAlignment="0" applyProtection="0">
      <alignment vertical="center"/>
    </xf>
    <xf numFmtId="0" fontId="13" fillId="2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49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5" fillId="0" borderId="3" xfId="0" applyFont="1" applyBorder="1">
      <alignment vertical="center"/>
    </xf>
    <xf numFmtId="176" fontId="6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176" fontId="10" fillId="0" borderId="3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2"/>
  <sheetViews>
    <sheetView tabSelected="1" zoomScale="85" zoomScaleNormal="85" workbookViewId="0">
      <selection activeCell="A2" sqref="A2:A3"/>
    </sheetView>
  </sheetViews>
  <sheetFormatPr defaultColWidth="9" defaultRowHeight="13.5"/>
  <cols>
    <col min="1" max="1" width="5.875" customWidth="1"/>
    <col min="2" max="2" width="7.64166666666667" customWidth="1"/>
    <col min="3" max="3" width="9.25833333333333" customWidth="1"/>
    <col min="4" max="5" width="9.875" customWidth="1"/>
    <col min="6" max="7" width="7" customWidth="1"/>
    <col min="8" max="8" width="8.875" customWidth="1"/>
    <col min="9" max="9" width="8.125" customWidth="1"/>
    <col min="10" max="13" width="9.40833333333333" customWidth="1"/>
    <col min="14" max="15" width="8.125" customWidth="1"/>
    <col min="16" max="16" width="10.25" customWidth="1"/>
    <col min="17" max="17" width="9.55833333333333" customWidth="1"/>
    <col min="18" max="18" width="10" customWidth="1"/>
    <col min="19" max="19" width="9.10833333333333" customWidth="1"/>
    <col min="20" max="20" width="7.75" customWidth="1"/>
    <col min="21" max="21" width="10" customWidth="1"/>
    <col min="22" max="22" width="7.49166666666667" customWidth="1"/>
  </cols>
  <sheetData>
    <row r="1" ht="39" customHeight="1" spans="1:2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ht="29" customHeight="1" spans="1:2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9" t="s">
        <v>10</v>
      </c>
      <c r="K2" s="20"/>
      <c r="L2" s="20"/>
      <c r="M2" s="21"/>
      <c r="N2" s="6" t="s">
        <v>11</v>
      </c>
      <c r="O2" s="6" t="s">
        <v>12</v>
      </c>
      <c r="P2" s="6" t="s">
        <v>13</v>
      </c>
      <c r="Q2" s="6" t="s">
        <v>14</v>
      </c>
      <c r="R2" s="6" t="s">
        <v>15</v>
      </c>
      <c r="S2" s="6" t="s">
        <v>16</v>
      </c>
      <c r="T2" s="6" t="s">
        <v>17</v>
      </c>
      <c r="U2" s="6" t="s">
        <v>18</v>
      </c>
      <c r="V2" s="11" t="s">
        <v>19</v>
      </c>
    </row>
    <row r="3" ht="52" customHeight="1" spans="1:22">
      <c r="A3" s="7"/>
      <c r="B3" s="7"/>
      <c r="C3" s="7"/>
      <c r="D3" s="7"/>
      <c r="E3" s="7"/>
      <c r="F3" s="8"/>
      <c r="G3" s="8"/>
      <c r="H3" s="8"/>
      <c r="I3" s="8"/>
      <c r="J3" s="22" t="s">
        <v>20</v>
      </c>
      <c r="K3" s="22" t="s">
        <v>21</v>
      </c>
      <c r="L3" s="22" t="s">
        <v>22</v>
      </c>
      <c r="M3" s="22" t="s">
        <v>23</v>
      </c>
      <c r="N3" s="8"/>
      <c r="O3" s="8"/>
      <c r="P3" s="8"/>
      <c r="Q3" s="8"/>
      <c r="R3" s="8"/>
      <c r="S3" s="8"/>
      <c r="T3" s="8"/>
      <c r="U3" s="8"/>
      <c r="V3" s="11"/>
    </row>
    <row r="4" s="1" customFormat="1" ht="52" customHeight="1" spans="1:22">
      <c r="A4" s="9">
        <v>1</v>
      </c>
      <c r="B4" s="10" t="s">
        <v>24</v>
      </c>
      <c r="C4" s="10" t="s">
        <v>25</v>
      </c>
      <c r="D4" s="10" t="s">
        <v>26</v>
      </c>
      <c r="E4" s="11" t="s">
        <v>27</v>
      </c>
      <c r="F4" s="11">
        <v>1865</v>
      </c>
      <c r="G4" s="11">
        <v>4401</v>
      </c>
      <c r="H4" s="11">
        <v>126</v>
      </c>
      <c r="I4" s="11">
        <v>436</v>
      </c>
      <c r="J4" s="11">
        <v>2</v>
      </c>
      <c r="K4" s="11">
        <v>5</v>
      </c>
      <c r="L4" s="11">
        <v>0</v>
      </c>
      <c r="M4" s="11">
        <v>0</v>
      </c>
      <c r="N4" s="11">
        <v>2692</v>
      </c>
      <c r="O4" s="11">
        <v>735</v>
      </c>
      <c r="P4" s="11">
        <v>8500</v>
      </c>
      <c r="Q4" s="11">
        <v>18</v>
      </c>
      <c r="R4" s="11">
        <v>153</v>
      </c>
      <c r="S4" s="11">
        <v>1</v>
      </c>
      <c r="T4" s="11" t="s">
        <v>28</v>
      </c>
      <c r="U4" s="11" t="s">
        <v>28</v>
      </c>
      <c r="V4" s="24"/>
    </row>
    <row r="5" s="2" customFormat="1" ht="52" customHeight="1" spans="1:22">
      <c r="A5" s="9">
        <v>2</v>
      </c>
      <c r="B5" s="10" t="s">
        <v>24</v>
      </c>
      <c r="C5" s="10" t="s">
        <v>25</v>
      </c>
      <c r="D5" s="10" t="s">
        <v>29</v>
      </c>
      <c r="E5" s="10" t="s">
        <v>30</v>
      </c>
      <c r="F5" s="10">
        <v>485</v>
      </c>
      <c r="G5" s="10">
        <v>1650</v>
      </c>
      <c r="H5" s="10">
        <v>108</v>
      </c>
      <c r="I5" s="10">
        <v>415</v>
      </c>
      <c r="J5" s="10">
        <v>0</v>
      </c>
      <c r="K5" s="10">
        <v>0</v>
      </c>
      <c r="L5" s="10">
        <v>0</v>
      </c>
      <c r="M5" s="10">
        <v>0</v>
      </c>
      <c r="N5" s="10">
        <v>1005</v>
      </c>
      <c r="O5" s="10">
        <v>816</v>
      </c>
      <c r="P5" s="10">
        <v>9388</v>
      </c>
      <c r="Q5" s="25">
        <v>5</v>
      </c>
      <c r="R5" s="25">
        <v>362</v>
      </c>
      <c r="S5" s="10">
        <v>1</v>
      </c>
      <c r="T5" s="10" t="s">
        <v>28</v>
      </c>
      <c r="U5" s="10" t="s">
        <v>28</v>
      </c>
      <c r="V5" s="26"/>
    </row>
    <row r="6" s="2" customFormat="1" ht="52" customHeight="1" spans="1:22">
      <c r="A6" s="9">
        <v>3</v>
      </c>
      <c r="B6" s="10" t="s">
        <v>24</v>
      </c>
      <c r="C6" s="10" t="s">
        <v>25</v>
      </c>
      <c r="D6" s="10" t="s">
        <v>29</v>
      </c>
      <c r="E6" s="10" t="s">
        <v>31</v>
      </c>
      <c r="F6" s="10">
        <v>515</v>
      </c>
      <c r="G6" s="10">
        <v>2180</v>
      </c>
      <c r="H6" s="10">
        <v>115</v>
      </c>
      <c r="I6" s="10">
        <v>413</v>
      </c>
      <c r="J6" s="10">
        <v>1</v>
      </c>
      <c r="K6" s="10">
        <v>1</v>
      </c>
      <c r="L6" s="10">
        <v>2</v>
      </c>
      <c r="M6" s="10">
        <v>8</v>
      </c>
      <c r="N6" s="10">
        <v>1368</v>
      </c>
      <c r="O6" s="10">
        <v>536</v>
      </c>
      <c r="P6" s="10">
        <v>11546</v>
      </c>
      <c r="Q6" s="25">
        <v>3.6</v>
      </c>
      <c r="R6" s="25">
        <v>124</v>
      </c>
      <c r="S6" s="10">
        <v>4</v>
      </c>
      <c r="T6" s="10" t="s">
        <v>28</v>
      </c>
      <c r="U6" s="10" t="s">
        <v>28</v>
      </c>
      <c r="V6" s="26"/>
    </row>
    <row r="7" s="2" customFormat="1" ht="52" customHeight="1" spans="1:22">
      <c r="A7" s="9">
        <v>4</v>
      </c>
      <c r="B7" s="10" t="s">
        <v>24</v>
      </c>
      <c r="C7" s="10" t="s">
        <v>25</v>
      </c>
      <c r="D7" s="10" t="s">
        <v>32</v>
      </c>
      <c r="E7" s="10" t="s">
        <v>33</v>
      </c>
      <c r="F7" s="10">
        <v>525</v>
      </c>
      <c r="G7" s="10">
        <v>1983</v>
      </c>
      <c r="H7" s="10">
        <v>76</v>
      </c>
      <c r="I7" s="10">
        <v>277</v>
      </c>
      <c r="J7" s="10">
        <v>0</v>
      </c>
      <c r="K7" s="10">
        <v>0</v>
      </c>
      <c r="L7" s="10">
        <v>1</v>
      </c>
      <c r="M7" s="10">
        <v>2</v>
      </c>
      <c r="N7" s="10">
        <v>1358</v>
      </c>
      <c r="O7" s="10">
        <v>985</v>
      </c>
      <c r="P7" s="10">
        <v>11000</v>
      </c>
      <c r="Q7" s="25">
        <v>17.28</v>
      </c>
      <c r="R7" s="25">
        <v>528.32</v>
      </c>
      <c r="S7" s="10">
        <v>4</v>
      </c>
      <c r="T7" s="10" t="s">
        <v>28</v>
      </c>
      <c r="U7" s="10" t="s">
        <v>28</v>
      </c>
      <c r="V7" s="26"/>
    </row>
    <row r="8" s="2" customFormat="1" ht="52" customHeight="1" spans="1:22">
      <c r="A8" s="9">
        <v>5</v>
      </c>
      <c r="B8" s="10" t="s">
        <v>24</v>
      </c>
      <c r="C8" s="10" t="s">
        <v>25</v>
      </c>
      <c r="D8" s="10" t="s">
        <v>32</v>
      </c>
      <c r="E8" s="10" t="s">
        <v>34</v>
      </c>
      <c r="F8" s="10">
        <v>425</v>
      </c>
      <c r="G8" s="10">
        <v>1422</v>
      </c>
      <c r="H8" s="10">
        <v>87</v>
      </c>
      <c r="I8" s="10">
        <v>299</v>
      </c>
      <c r="J8" s="10">
        <v>2</v>
      </c>
      <c r="K8" s="10">
        <v>5</v>
      </c>
      <c r="L8" s="10">
        <v>6</v>
      </c>
      <c r="M8" s="10">
        <v>23</v>
      </c>
      <c r="N8" s="10">
        <v>738</v>
      </c>
      <c r="O8" s="10">
        <v>325</v>
      </c>
      <c r="P8" s="10">
        <v>12000</v>
      </c>
      <c r="Q8" s="25">
        <v>5</v>
      </c>
      <c r="R8" s="25">
        <v>914</v>
      </c>
      <c r="S8" s="10">
        <v>6</v>
      </c>
      <c r="T8" s="10" t="s">
        <v>28</v>
      </c>
      <c r="U8" s="10" t="s">
        <v>28</v>
      </c>
      <c r="V8" s="26"/>
    </row>
    <row r="9" s="2" customFormat="1" ht="52" customHeight="1" spans="1:22">
      <c r="A9" s="9">
        <v>6</v>
      </c>
      <c r="B9" s="10" t="s">
        <v>24</v>
      </c>
      <c r="C9" s="10" t="s">
        <v>25</v>
      </c>
      <c r="D9" s="12" t="s">
        <v>35</v>
      </c>
      <c r="E9" s="12" t="s">
        <v>36</v>
      </c>
      <c r="F9" s="12">
        <v>361</v>
      </c>
      <c r="G9" s="12">
        <v>1368</v>
      </c>
      <c r="H9" s="12">
        <v>39</v>
      </c>
      <c r="I9" s="12">
        <v>146</v>
      </c>
      <c r="J9" s="12">
        <v>2</v>
      </c>
      <c r="K9" s="12">
        <v>6</v>
      </c>
      <c r="L9" s="12">
        <v>0</v>
      </c>
      <c r="M9" s="12">
        <v>0</v>
      </c>
      <c r="N9" s="12">
        <v>889</v>
      </c>
      <c r="O9" s="12">
        <v>428</v>
      </c>
      <c r="P9" s="12">
        <v>11300</v>
      </c>
      <c r="Q9" s="12">
        <v>15.31</v>
      </c>
      <c r="R9" s="12">
        <v>800</v>
      </c>
      <c r="S9" s="12">
        <v>2</v>
      </c>
      <c r="T9" s="12" t="s">
        <v>28</v>
      </c>
      <c r="U9" s="12" t="s">
        <v>28</v>
      </c>
      <c r="V9" s="26"/>
    </row>
    <row r="10" s="2" customFormat="1" ht="52" customHeight="1" spans="1:22">
      <c r="A10" s="9">
        <v>7</v>
      </c>
      <c r="B10" s="10" t="s">
        <v>24</v>
      </c>
      <c r="C10" s="10" t="s">
        <v>25</v>
      </c>
      <c r="D10" s="10" t="s">
        <v>37</v>
      </c>
      <c r="E10" s="10" t="s">
        <v>38</v>
      </c>
      <c r="F10" s="10">
        <v>559</v>
      </c>
      <c r="G10" s="10">
        <v>1750</v>
      </c>
      <c r="H10" s="10">
        <v>45</v>
      </c>
      <c r="I10" s="10">
        <v>171</v>
      </c>
      <c r="J10" s="10">
        <v>1</v>
      </c>
      <c r="K10" s="10">
        <v>5</v>
      </c>
      <c r="L10" s="10">
        <v>0</v>
      </c>
      <c r="M10" s="10">
        <v>0</v>
      </c>
      <c r="N10" s="10">
        <v>1089</v>
      </c>
      <c r="O10" s="10">
        <v>870</v>
      </c>
      <c r="P10" s="10">
        <v>10880</v>
      </c>
      <c r="Q10" s="25">
        <v>14.2</v>
      </c>
      <c r="R10" s="25">
        <v>646.9</v>
      </c>
      <c r="S10" s="10">
        <v>8</v>
      </c>
      <c r="T10" s="10" t="s">
        <v>28</v>
      </c>
      <c r="U10" s="10" t="s">
        <v>28</v>
      </c>
      <c r="V10" s="26"/>
    </row>
    <row r="11" s="2" customFormat="1" ht="52" customHeight="1" spans="1:22">
      <c r="A11" s="9">
        <v>8</v>
      </c>
      <c r="B11" s="11" t="s">
        <v>24</v>
      </c>
      <c r="C11" s="11" t="s">
        <v>25</v>
      </c>
      <c r="D11" s="11" t="s">
        <v>39</v>
      </c>
      <c r="E11" s="11" t="s">
        <v>40</v>
      </c>
      <c r="F11" s="11">
        <v>420</v>
      </c>
      <c r="G11" s="11">
        <v>1190</v>
      </c>
      <c r="H11" s="11">
        <v>67</v>
      </c>
      <c r="I11" s="11">
        <v>199</v>
      </c>
      <c r="J11" s="11">
        <v>1</v>
      </c>
      <c r="K11" s="11">
        <v>3</v>
      </c>
      <c r="L11" s="11">
        <v>3</v>
      </c>
      <c r="M11" s="11">
        <v>4</v>
      </c>
      <c r="N11" s="11">
        <v>480</v>
      </c>
      <c r="O11" s="11">
        <v>29</v>
      </c>
      <c r="P11" s="11">
        <v>12500</v>
      </c>
      <c r="Q11" s="11">
        <v>5</v>
      </c>
      <c r="R11" s="11">
        <v>300</v>
      </c>
      <c r="S11" s="11">
        <v>2</v>
      </c>
      <c r="T11" s="11" t="s">
        <v>28</v>
      </c>
      <c r="U11" s="11" t="s">
        <v>28</v>
      </c>
      <c r="V11" s="26"/>
    </row>
    <row r="12" s="2" customFormat="1" ht="52" customHeight="1" spans="1:22">
      <c r="A12" s="9">
        <v>9</v>
      </c>
      <c r="B12" s="10" t="s">
        <v>24</v>
      </c>
      <c r="C12" s="10" t="s">
        <v>25</v>
      </c>
      <c r="D12" s="10" t="s">
        <v>41</v>
      </c>
      <c r="E12" s="13" t="s">
        <v>42</v>
      </c>
      <c r="F12" s="13">
        <v>729</v>
      </c>
      <c r="G12" s="13">
        <v>2350</v>
      </c>
      <c r="H12" s="14">
        <v>92</v>
      </c>
      <c r="I12" s="14">
        <v>287</v>
      </c>
      <c r="J12" s="13">
        <v>4</v>
      </c>
      <c r="K12" s="13">
        <f>1+3+2+2</f>
        <v>8</v>
      </c>
      <c r="L12" s="13">
        <f>2+1+1+3</f>
        <v>7</v>
      </c>
      <c r="M12" s="13">
        <f>3+2+4+4+2+2+6</f>
        <v>23</v>
      </c>
      <c r="N12" s="13">
        <v>752</v>
      </c>
      <c r="O12" s="13">
        <v>451</v>
      </c>
      <c r="P12" s="13">
        <v>12300</v>
      </c>
      <c r="Q12" s="13">
        <v>5.097</v>
      </c>
      <c r="R12" s="14">
        <v>583</v>
      </c>
      <c r="S12" s="13">
        <v>3</v>
      </c>
      <c r="T12" s="13" t="s">
        <v>28</v>
      </c>
      <c r="U12" s="13" t="s">
        <v>28</v>
      </c>
      <c r="V12" s="26"/>
    </row>
    <row r="13" s="2" customFormat="1" ht="52" customHeight="1" spans="1:22">
      <c r="A13" s="9">
        <v>10</v>
      </c>
      <c r="B13" s="10" t="s">
        <v>24</v>
      </c>
      <c r="C13" s="10" t="s">
        <v>25</v>
      </c>
      <c r="D13" s="10" t="s">
        <v>43</v>
      </c>
      <c r="E13" s="10" t="s">
        <v>44</v>
      </c>
      <c r="F13" s="10">
        <v>152</v>
      </c>
      <c r="G13" s="10">
        <v>458</v>
      </c>
      <c r="H13" s="10">
        <v>31</v>
      </c>
      <c r="I13" s="10">
        <v>100</v>
      </c>
      <c r="J13" s="10">
        <v>2</v>
      </c>
      <c r="K13" s="10">
        <v>6</v>
      </c>
      <c r="L13" s="10">
        <v>9</v>
      </c>
      <c r="M13" s="10">
        <v>14</v>
      </c>
      <c r="N13" s="10">
        <v>220</v>
      </c>
      <c r="O13" s="10">
        <v>65</v>
      </c>
      <c r="P13" s="10">
        <v>12000</v>
      </c>
      <c r="Q13" s="25">
        <v>8</v>
      </c>
      <c r="R13" s="25">
        <v>350</v>
      </c>
      <c r="S13" s="10">
        <v>1</v>
      </c>
      <c r="T13" s="10" t="s">
        <v>28</v>
      </c>
      <c r="U13" s="10" t="s">
        <v>28</v>
      </c>
      <c r="V13" s="26"/>
    </row>
    <row r="14" s="2" customFormat="1" ht="52" customHeight="1" spans="1:22">
      <c r="A14" s="9">
        <v>11</v>
      </c>
      <c r="B14" s="10" t="s">
        <v>24</v>
      </c>
      <c r="C14" s="10" t="s">
        <v>25</v>
      </c>
      <c r="D14" s="10" t="s">
        <v>45</v>
      </c>
      <c r="E14" s="10" t="s">
        <v>46</v>
      </c>
      <c r="F14" s="10">
        <v>704</v>
      </c>
      <c r="G14" s="10">
        <v>1607</v>
      </c>
      <c r="H14" s="10">
        <v>61</v>
      </c>
      <c r="I14" s="10">
        <v>142</v>
      </c>
      <c r="J14" s="10">
        <v>8</v>
      </c>
      <c r="K14" s="10">
        <v>18</v>
      </c>
      <c r="L14" s="10">
        <v>1</v>
      </c>
      <c r="M14" s="10">
        <v>7</v>
      </c>
      <c r="N14" s="10">
        <v>1350</v>
      </c>
      <c r="O14" s="10">
        <v>1196</v>
      </c>
      <c r="P14" s="10">
        <v>10500</v>
      </c>
      <c r="Q14" s="25">
        <v>14.97</v>
      </c>
      <c r="R14" s="25">
        <v>240</v>
      </c>
      <c r="S14" s="10">
        <v>2</v>
      </c>
      <c r="T14" s="10" t="s">
        <v>47</v>
      </c>
      <c r="U14" s="10" t="s">
        <v>28</v>
      </c>
      <c r="V14" s="26"/>
    </row>
    <row r="15" s="2" customFormat="1" ht="52" customHeight="1" spans="1:22">
      <c r="A15" s="9">
        <v>12</v>
      </c>
      <c r="B15" s="10" t="s">
        <v>24</v>
      </c>
      <c r="C15" s="10" t="s">
        <v>25</v>
      </c>
      <c r="D15" s="10" t="s">
        <v>45</v>
      </c>
      <c r="E15" s="10" t="s">
        <v>48</v>
      </c>
      <c r="F15" s="10">
        <v>529</v>
      </c>
      <c r="G15" s="10">
        <v>1874</v>
      </c>
      <c r="H15" s="10">
        <v>85</v>
      </c>
      <c r="I15" s="10">
        <v>268</v>
      </c>
      <c r="J15" s="10">
        <v>9</v>
      </c>
      <c r="K15" s="10">
        <v>26</v>
      </c>
      <c r="L15" s="10">
        <v>2</v>
      </c>
      <c r="M15" s="10">
        <v>7</v>
      </c>
      <c r="N15" s="10">
        <v>841</v>
      </c>
      <c r="O15" s="10">
        <v>768</v>
      </c>
      <c r="P15" s="10">
        <v>11000</v>
      </c>
      <c r="Q15" s="25">
        <v>15.12</v>
      </c>
      <c r="R15" s="25">
        <v>220</v>
      </c>
      <c r="S15" s="10">
        <v>2</v>
      </c>
      <c r="T15" s="10" t="s">
        <v>47</v>
      </c>
      <c r="U15" s="10" t="s">
        <v>28</v>
      </c>
      <c r="V15" s="26"/>
    </row>
    <row r="16" s="2" customFormat="1" ht="52" customHeight="1" spans="1:22">
      <c r="A16" s="9">
        <v>13</v>
      </c>
      <c r="B16" s="10" t="s">
        <v>24</v>
      </c>
      <c r="C16" s="10" t="s">
        <v>25</v>
      </c>
      <c r="D16" s="10" t="s">
        <v>45</v>
      </c>
      <c r="E16" s="10" t="s">
        <v>49</v>
      </c>
      <c r="F16" s="10">
        <v>887</v>
      </c>
      <c r="G16" s="10">
        <v>2393</v>
      </c>
      <c r="H16" s="10">
        <v>76</v>
      </c>
      <c r="I16" s="10">
        <v>213</v>
      </c>
      <c r="J16" s="10">
        <v>9</v>
      </c>
      <c r="K16" s="10">
        <v>18</v>
      </c>
      <c r="L16" s="10">
        <v>4</v>
      </c>
      <c r="M16" s="10">
        <v>16</v>
      </c>
      <c r="N16" s="10">
        <v>1233</v>
      </c>
      <c r="O16" s="10">
        <v>1142</v>
      </c>
      <c r="P16" s="10">
        <v>15000</v>
      </c>
      <c r="Q16" s="25">
        <v>13.94</v>
      </c>
      <c r="R16" s="25">
        <v>230</v>
      </c>
      <c r="S16" s="10">
        <v>3</v>
      </c>
      <c r="T16" s="10" t="s">
        <v>47</v>
      </c>
      <c r="U16" s="10" t="s">
        <v>28</v>
      </c>
      <c r="V16" s="26"/>
    </row>
    <row r="17" s="2" customFormat="1" ht="52" customHeight="1" spans="1:22">
      <c r="A17" s="9">
        <v>14</v>
      </c>
      <c r="B17" s="10" t="s">
        <v>24</v>
      </c>
      <c r="C17" s="10" t="s">
        <v>25</v>
      </c>
      <c r="D17" s="10" t="s">
        <v>50</v>
      </c>
      <c r="E17" s="10" t="s">
        <v>51</v>
      </c>
      <c r="F17" s="10">
        <v>891</v>
      </c>
      <c r="G17" s="10">
        <v>3134</v>
      </c>
      <c r="H17" s="10">
        <v>116</v>
      </c>
      <c r="I17" s="10">
        <v>526</v>
      </c>
      <c r="J17" s="10">
        <v>2</v>
      </c>
      <c r="K17" s="10">
        <v>6</v>
      </c>
      <c r="L17" s="10">
        <v>0</v>
      </c>
      <c r="M17" s="10">
        <v>0</v>
      </c>
      <c r="N17" s="10">
        <v>1340</v>
      </c>
      <c r="O17" s="10">
        <v>1192</v>
      </c>
      <c r="P17" s="10">
        <v>12030</v>
      </c>
      <c r="Q17" s="25">
        <v>1.2</v>
      </c>
      <c r="R17" s="25">
        <v>283.15</v>
      </c>
      <c r="S17" s="10">
        <v>5</v>
      </c>
      <c r="T17" s="10" t="s">
        <v>47</v>
      </c>
      <c r="U17" s="10" t="s">
        <v>28</v>
      </c>
      <c r="V17" s="26"/>
    </row>
    <row r="18" s="2" customFormat="1" ht="52" customHeight="1" spans="1:22">
      <c r="A18" s="9">
        <v>15</v>
      </c>
      <c r="B18" s="10" t="s">
        <v>24</v>
      </c>
      <c r="C18" s="10" t="s">
        <v>25</v>
      </c>
      <c r="D18" s="10" t="s">
        <v>50</v>
      </c>
      <c r="E18" s="10" t="s">
        <v>52</v>
      </c>
      <c r="F18" s="10">
        <v>1219</v>
      </c>
      <c r="G18" s="10">
        <v>3408</v>
      </c>
      <c r="H18" s="10">
        <v>123</v>
      </c>
      <c r="I18" s="10">
        <v>358</v>
      </c>
      <c r="J18" s="10">
        <v>8</v>
      </c>
      <c r="K18" s="10">
        <v>13</v>
      </c>
      <c r="L18" s="10">
        <v>0</v>
      </c>
      <c r="M18" s="10">
        <v>0</v>
      </c>
      <c r="N18" s="10">
        <v>1520</v>
      </c>
      <c r="O18" s="10">
        <v>1375</v>
      </c>
      <c r="P18" s="10">
        <v>11033</v>
      </c>
      <c r="Q18" s="25">
        <v>5.66</v>
      </c>
      <c r="R18" s="25">
        <v>659.2</v>
      </c>
      <c r="S18" s="10">
        <v>3</v>
      </c>
      <c r="T18" s="10" t="s">
        <v>28</v>
      </c>
      <c r="U18" s="10" t="s">
        <v>28</v>
      </c>
      <c r="V18" s="26"/>
    </row>
    <row r="19" s="2" customFormat="1" ht="52" customHeight="1" spans="1:22">
      <c r="A19" s="9">
        <v>16</v>
      </c>
      <c r="B19" s="10" t="s">
        <v>24</v>
      </c>
      <c r="C19" s="10" t="s">
        <v>25</v>
      </c>
      <c r="D19" s="10" t="s">
        <v>53</v>
      </c>
      <c r="E19" s="10" t="s">
        <v>54</v>
      </c>
      <c r="F19" s="10">
        <v>536</v>
      </c>
      <c r="G19" s="10">
        <v>2019</v>
      </c>
      <c r="H19" s="10">
        <v>70</v>
      </c>
      <c r="I19" s="10">
        <v>272</v>
      </c>
      <c r="J19" s="10">
        <v>0</v>
      </c>
      <c r="K19" s="10">
        <v>0</v>
      </c>
      <c r="L19" s="10">
        <v>4</v>
      </c>
      <c r="M19" s="10">
        <v>6</v>
      </c>
      <c r="N19" s="10">
        <v>1284</v>
      </c>
      <c r="O19" s="10">
        <v>598</v>
      </c>
      <c r="P19" s="10">
        <v>12000</v>
      </c>
      <c r="Q19" s="25">
        <v>5</v>
      </c>
      <c r="R19" s="25">
        <v>500</v>
      </c>
      <c r="S19" s="10">
        <v>1</v>
      </c>
      <c r="T19" s="27" t="s">
        <v>28</v>
      </c>
      <c r="U19" s="10" t="s">
        <v>28</v>
      </c>
      <c r="V19" s="26"/>
    </row>
    <row r="20" s="2" customFormat="1" ht="52" customHeight="1" spans="1:22">
      <c r="A20" s="9">
        <v>17</v>
      </c>
      <c r="B20" s="10" t="s">
        <v>24</v>
      </c>
      <c r="C20" s="10" t="s">
        <v>25</v>
      </c>
      <c r="D20" s="10" t="s">
        <v>55</v>
      </c>
      <c r="E20" s="10" t="s">
        <v>56</v>
      </c>
      <c r="F20" s="10">
        <v>612</v>
      </c>
      <c r="G20" s="10">
        <v>2112</v>
      </c>
      <c r="H20" s="10">
        <v>130</v>
      </c>
      <c r="I20" s="10">
        <v>495</v>
      </c>
      <c r="J20" s="10">
        <v>3</v>
      </c>
      <c r="K20" s="10">
        <v>7</v>
      </c>
      <c r="L20" s="10">
        <v>3</v>
      </c>
      <c r="M20" s="10">
        <v>10</v>
      </c>
      <c r="N20" s="10">
        <v>1103</v>
      </c>
      <c r="O20" s="10">
        <v>928</v>
      </c>
      <c r="P20" s="10">
        <v>14800</v>
      </c>
      <c r="Q20" s="25">
        <v>5</v>
      </c>
      <c r="R20" s="25">
        <v>260</v>
      </c>
      <c r="S20" s="10">
        <v>3</v>
      </c>
      <c r="T20" s="10" t="s">
        <v>28</v>
      </c>
      <c r="U20" s="10" t="s">
        <v>28</v>
      </c>
      <c r="V20" s="26"/>
    </row>
    <row r="21" s="2" customFormat="1" ht="52" customHeight="1" spans="1:22">
      <c r="A21" s="9">
        <v>18</v>
      </c>
      <c r="B21" s="11" t="s">
        <v>24</v>
      </c>
      <c r="C21" s="11" t="s">
        <v>25</v>
      </c>
      <c r="D21" s="11" t="s">
        <v>57</v>
      </c>
      <c r="E21" s="11" t="s">
        <v>58</v>
      </c>
      <c r="F21" s="15">
        <v>739</v>
      </c>
      <c r="G21" s="15">
        <v>2647</v>
      </c>
      <c r="H21" s="15">
        <v>119</v>
      </c>
      <c r="I21" s="15">
        <v>455</v>
      </c>
      <c r="J21" s="23">
        <v>2</v>
      </c>
      <c r="K21" s="23">
        <v>4</v>
      </c>
      <c r="L21" s="15">
        <v>6</v>
      </c>
      <c r="M21" s="15">
        <v>21</v>
      </c>
      <c r="N21" s="11">
        <v>1050</v>
      </c>
      <c r="O21" s="11">
        <v>610</v>
      </c>
      <c r="P21" s="11">
        <v>10701</v>
      </c>
      <c r="Q21" s="11">
        <v>3.4674</v>
      </c>
      <c r="R21" s="11">
        <v>87</v>
      </c>
      <c r="S21" s="11">
        <v>2</v>
      </c>
      <c r="T21" s="11" t="s">
        <v>47</v>
      </c>
      <c r="U21" s="11" t="s">
        <v>28</v>
      </c>
      <c r="V21" s="26"/>
    </row>
    <row r="22" s="2" customFormat="1" ht="52" customHeight="1" spans="1:22">
      <c r="A22" s="9">
        <v>19</v>
      </c>
      <c r="B22" s="10" t="s">
        <v>24</v>
      </c>
      <c r="C22" s="10" t="s">
        <v>25</v>
      </c>
      <c r="D22" s="10" t="s">
        <v>57</v>
      </c>
      <c r="E22" s="11" t="s">
        <v>59</v>
      </c>
      <c r="F22" s="11">
        <v>710</v>
      </c>
      <c r="G22" s="11">
        <v>2743</v>
      </c>
      <c r="H22" s="15">
        <v>126</v>
      </c>
      <c r="I22" s="15">
        <v>507</v>
      </c>
      <c r="J22" s="23">
        <v>10</v>
      </c>
      <c r="K22" s="23">
        <v>28</v>
      </c>
      <c r="L22" s="15">
        <v>13</v>
      </c>
      <c r="M22" s="15">
        <v>41</v>
      </c>
      <c r="N22" s="11">
        <v>1100</v>
      </c>
      <c r="O22" s="11">
        <v>650</v>
      </c>
      <c r="P22" s="11">
        <v>10800</v>
      </c>
      <c r="Q22" s="11">
        <v>6</v>
      </c>
      <c r="R22" s="11">
        <v>350</v>
      </c>
      <c r="S22" s="11">
        <v>5</v>
      </c>
      <c r="T22" s="11" t="s">
        <v>28</v>
      </c>
      <c r="U22" s="11" t="s">
        <v>28</v>
      </c>
      <c r="V22" s="26"/>
    </row>
    <row r="23" s="2" customFormat="1" ht="52" customHeight="1" spans="1:22">
      <c r="A23" s="9">
        <v>20</v>
      </c>
      <c r="B23" s="10" t="s">
        <v>24</v>
      </c>
      <c r="C23" s="10" t="s">
        <v>25</v>
      </c>
      <c r="D23" s="10" t="s">
        <v>60</v>
      </c>
      <c r="E23" s="10" t="s">
        <v>61</v>
      </c>
      <c r="F23" s="10">
        <v>766</v>
      </c>
      <c r="G23" s="10">
        <v>3018</v>
      </c>
      <c r="H23" s="10">
        <v>114</v>
      </c>
      <c r="I23" s="10">
        <v>353</v>
      </c>
      <c r="J23" s="10">
        <v>0</v>
      </c>
      <c r="K23" s="10">
        <v>0</v>
      </c>
      <c r="L23" s="10">
        <v>2</v>
      </c>
      <c r="M23" s="10">
        <v>4</v>
      </c>
      <c r="N23" s="10">
        <v>876</v>
      </c>
      <c r="O23" s="10">
        <v>286</v>
      </c>
      <c r="P23" s="10">
        <v>8100</v>
      </c>
      <c r="Q23" s="25">
        <v>3.2</v>
      </c>
      <c r="R23" s="25">
        <v>150</v>
      </c>
      <c r="S23" s="10">
        <v>4</v>
      </c>
      <c r="T23" s="10" t="s">
        <v>47</v>
      </c>
      <c r="U23" s="10" t="s">
        <v>28</v>
      </c>
      <c r="V23" s="26"/>
    </row>
    <row r="24" s="2" customFormat="1" ht="52" customHeight="1" spans="1:22">
      <c r="A24" s="9">
        <v>21</v>
      </c>
      <c r="B24" s="10" t="s">
        <v>24</v>
      </c>
      <c r="C24" s="10" t="s">
        <v>25</v>
      </c>
      <c r="D24" s="10" t="s">
        <v>60</v>
      </c>
      <c r="E24" s="10" t="s">
        <v>62</v>
      </c>
      <c r="F24" s="10">
        <v>612</v>
      </c>
      <c r="G24" s="10">
        <v>2157</v>
      </c>
      <c r="H24" s="10">
        <v>113</v>
      </c>
      <c r="I24" s="10">
        <v>407</v>
      </c>
      <c r="J24" s="10">
        <v>1</v>
      </c>
      <c r="K24" s="10">
        <v>2</v>
      </c>
      <c r="L24" s="10">
        <v>1</v>
      </c>
      <c r="M24" s="10">
        <v>1</v>
      </c>
      <c r="N24" s="10">
        <v>621</v>
      </c>
      <c r="O24" s="10">
        <v>198</v>
      </c>
      <c r="P24" s="10">
        <v>8400</v>
      </c>
      <c r="Q24" s="25">
        <v>5.1</v>
      </c>
      <c r="R24" s="25">
        <v>322</v>
      </c>
      <c r="S24" s="10">
        <v>5</v>
      </c>
      <c r="T24" s="10" t="s">
        <v>28</v>
      </c>
      <c r="U24" s="10" t="s">
        <v>28</v>
      </c>
      <c r="V24" s="26"/>
    </row>
    <row r="25" s="2" customFormat="1" ht="52" customHeight="1" spans="1:22">
      <c r="A25" s="9">
        <v>22</v>
      </c>
      <c r="B25" s="10" t="s">
        <v>24</v>
      </c>
      <c r="C25" s="10" t="s">
        <v>25</v>
      </c>
      <c r="D25" s="10" t="s">
        <v>63</v>
      </c>
      <c r="E25" s="10" t="s">
        <v>64</v>
      </c>
      <c r="F25" s="10">
        <v>752</v>
      </c>
      <c r="G25" s="10">
        <v>2504</v>
      </c>
      <c r="H25" s="10">
        <v>154</v>
      </c>
      <c r="I25" s="10">
        <v>551</v>
      </c>
      <c r="J25" s="10">
        <v>1</v>
      </c>
      <c r="K25" s="10">
        <v>3</v>
      </c>
      <c r="L25" s="10">
        <v>4</v>
      </c>
      <c r="M25" s="10">
        <v>13</v>
      </c>
      <c r="N25" s="10">
        <v>1085</v>
      </c>
      <c r="O25" s="10">
        <v>761</v>
      </c>
      <c r="P25" s="10">
        <v>16000</v>
      </c>
      <c r="Q25" s="25">
        <v>3.502</v>
      </c>
      <c r="R25" s="25">
        <v>191.15</v>
      </c>
      <c r="S25" s="10">
        <v>5</v>
      </c>
      <c r="T25" s="10" t="s">
        <v>28</v>
      </c>
      <c r="U25" s="10" t="s">
        <v>28</v>
      </c>
      <c r="V25" s="26"/>
    </row>
    <row r="26" s="2" customFormat="1" ht="52" customHeight="1" spans="1:22">
      <c r="A26" s="9">
        <v>23</v>
      </c>
      <c r="B26" s="11" t="s">
        <v>24</v>
      </c>
      <c r="C26" s="11" t="s">
        <v>25</v>
      </c>
      <c r="D26" s="11" t="s">
        <v>65</v>
      </c>
      <c r="E26" s="11" t="s">
        <v>66</v>
      </c>
      <c r="F26" s="11">
        <v>762</v>
      </c>
      <c r="G26" s="11">
        <v>2765</v>
      </c>
      <c r="H26" s="11">
        <v>153</v>
      </c>
      <c r="I26" s="11">
        <v>584</v>
      </c>
      <c r="J26" s="11">
        <v>2</v>
      </c>
      <c r="K26" s="11">
        <v>5</v>
      </c>
      <c r="L26" s="11">
        <v>4</v>
      </c>
      <c r="M26" s="11">
        <v>14</v>
      </c>
      <c r="N26" s="11">
        <v>1238</v>
      </c>
      <c r="O26" s="11">
        <v>810</v>
      </c>
      <c r="P26" s="11">
        <v>5200</v>
      </c>
      <c r="Q26" s="11">
        <v>5.0648</v>
      </c>
      <c r="R26" s="11">
        <v>566</v>
      </c>
      <c r="S26" s="11">
        <v>5</v>
      </c>
      <c r="T26" s="11" t="s">
        <v>47</v>
      </c>
      <c r="U26" s="11" t="s">
        <v>28</v>
      </c>
      <c r="V26" s="26"/>
    </row>
    <row r="27" s="2" customFormat="1" ht="52" customHeight="1" spans="1:22">
      <c r="A27" s="9">
        <v>24</v>
      </c>
      <c r="B27" s="10" t="s">
        <v>24</v>
      </c>
      <c r="C27" s="10" t="s">
        <v>25</v>
      </c>
      <c r="D27" s="10" t="s">
        <v>67</v>
      </c>
      <c r="E27" s="10" t="s">
        <v>68</v>
      </c>
      <c r="F27" s="10">
        <v>829</v>
      </c>
      <c r="G27" s="10">
        <v>3487</v>
      </c>
      <c r="H27" s="10">
        <v>132</v>
      </c>
      <c r="I27" s="10">
        <v>509</v>
      </c>
      <c r="J27" s="10">
        <v>9</v>
      </c>
      <c r="K27" s="10">
        <v>18</v>
      </c>
      <c r="L27" s="10">
        <v>8</v>
      </c>
      <c r="M27" s="10">
        <v>33</v>
      </c>
      <c r="N27" s="10">
        <v>2098</v>
      </c>
      <c r="O27" s="10">
        <v>1258</v>
      </c>
      <c r="P27" s="10">
        <v>11230</v>
      </c>
      <c r="Q27" s="25">
        <v>3.84</v>
      </c>
      <c r="R27" s="25">
        <v>300</v>
      </c>
      <c r="S27" s="10">
        <v>3</v>
      </c>
      <c r="T27" s="10" t="s">
        <v>47</v>
      </c>
      <c r="U27" s="10" t="s">
        <v>28</v>
      </c>
      <c r="V27" s="26"/>
    </row>
    <row r="28" s="2" customFormat="1" ht="52" customHeight="1" spans="1:22">
      <c r="A28" s="9">
        <v>25</v>
      </c>
      <c r="B28" s="10" t="s">
        <v>24</v>
      </c>
      <c r="C28" s="10" t="s">
        <v>25</v>
      </c>
      <c r="D28" s="10" t="s">
        <v>67</v>
      </c>
      <c r="E28" s="10" t="s">
        <v>69</v>
      </c>
      <c r="F28" s="10">
        <v>575</v>
      </c>
      <c r="G28" s="10">
        <v>1875</v>
      </c>
      <c r="H28" s="10">
        <v>95</v>
      </c>
      <c r="I28" s="10">
        <v>338</v>
      </c>
      <c r="J28" s="10">
        <v>3</v>
      </c>
      <c r="K28" s="10">
        <v>6</v>
      </c>
      <c r="L28" s="10">
        <v>0</v>
      </c>
      <c r="M28" s="10">
        <v>0</v>
      </c>
      <c r="N28" s="10">
        <v>1050</v>
      </c>
      <c r="O28" s="10">
        <v>686</v>
      </c>
      <c r="P28" s="10">
        <v>14500</v>
      </c>
      <c r="Q28" s="25">
        <v>5.73</v>
      </c>
      <c r="R28" s="25">
        <v>300</v>
      </c>
      <c r="S28" s="10">
        <v>2</v>
      </c>
      <c r="T28" s="10" t="s">
        <v>28</v>
      </c>
      <c r="U28" s="10" t="s">
        <v>28</v>
      </c>
      <c r="V28" s="28"/>
    </row>
    <row r="29" s="2" customFormat="1" ht="52" customHeight="1" spans="1:22">
      <c r="A29" s="9">
        <v>26</v>
      </c>
      <c r="B29" s="10" t="s">
        <v>24</v>
      </c>
      <c r="C29" s="10" t="s">
        <v>25</v>
      </c>
      <c r="D29" s="10" t="s">
        <v>70</v>
      </c>
      <c r="E29" s="16" t="s">
        <v>71</v>
      </c>
      <c r="F29" s="16">
        <v>598</v>
      </c>
      <c r="G29" s="16">
        <v>2344</v>
      </c>
      <c r="H29" s="16">
        <v>136</v>
      </c>
      <c r="I29" s="16">
        <v>513</v>
      </c>
      <c r="J29" s="16">
        <v>5</v>
      </c>
      <c r="K29" s="16">
        <v>7</v>
      </c>
      <c r="L29" s="16">
        <v>5</v>
      </c>
      <c r="M29" s="16">
        <v>16</v>
      </c>
      <c r="N29" s="16">
        <v>1156</v>
      </c>
      <c r="O29" s="16">
        <v>860</v>
      </c>
      <c r="P29" s="16">
        <v>10315</v>
      </c>
      <c r="Q29" s="16">
        <v>5</v>
      </c>
      <c r="R29" s="16">
        <v>380</v>
      </c>
      <c r="S29" s="16">
        <v>1</v>
      </c>
      <c r="T29" s="16" t="s">
        <v>28</v>
      </c>
      <c r="U29" s="11" t="s">
        <v>28</v>
      </c>
      <c r="V29" s="26"/>
    </row>
    <row r="30" s="2" customFormat="1" ht="52" customHeight="1" spans="1:22">
      <c r="A30" s="9">
        <v>27</v>
      </c>
      <c r="B30" s="10" t="s">
        <v>24</v>
      </c>
      <c r="C30" s="10" t="s">
        <v>25</v>
      </c>
      <c r="D30" s="10" t="s">
        <v>70</v>
      </c>
      <c r="E30" s="10" t="s">
        <v>72</v>
      </c>
      <c r="F30" s="10">
        <v>267</v>
      </c>
      <c r="G30" s="10">
        <v>1083</v>
      </c>
      <c r="H30" s="10">
        <v>72</v>
      </c>
      <c r="I30" s="10">
        <v>306</v>
      </c>
      <c r="J30" s="10">
        <v>2</v>
      </c>
      <c r="K30" s="10">
        <v>9</v>
      </c>
      <c r="L30" s="10">
        <v>1</v>
      </c>
      <c r="M30" s="10">
        <v>5</v>
      </c>
      <c r="N30" s="10">
        <v>490</v>
      </c>
      <c r="O30" s="10">
        <v>400</v>
      </c>
      <c r="P30" s="10">
        <v>14600</v>
      </c>
      <c r="Q30" s="25">
        <v>5.18</v>
      </c>
      <c r="R30" s="25">
        <v>800</v>
      </c>
      <c r="S30" s="10">
        <v>5</v>
      </c>
      <c r="T30" s="10" t="s">
        <v>28</v>
      </c>
      <c r="U30" s="10" t="s">
        <v>28</v>
      </c>
      <c r="V30" s="10"/>
    </row>
    <row r="31" s="2" customFormat="1" ht="52" customHeight="1" spans="1:22">
      <c r="A31" s="9">
        <v>28</v>
      </c>
      <c r="B31" s="10" t="s">
        <v>24</v>
      </c>
      <c r="C31" s="10" t="s">
        <v>25</v>
      </c>
      <c r="D31" s="10" t="s">
        <v>73</v>
      </c>
      <c r="E31" s="10" t="s">
        <v>74</v>
      </c>
      <c r="F31" s="10">
        <v>621</v>
      </c>
      <c r="G31" s="10">
        <v>2439</v>
      </c>
      <c r="H31" s="10">
        <v>96</v>
      </c>
      <c r="I31" s="10">
        <v>384</v>
      </c>
      <c r="J31" s="10">
        <v>0</v>
      </c>
      <c r="K31" s="10">
        <v>0</v>
      </c>
      <c r="L31" s="10">
        <v>1</v>
      </c>
      <c r="M31" s="10">
        <v>4</v>
      </c>
      <c r="N31" s="10">
        <v>1589</v>
      </c>
      <c r="O31" s="10">
        <v>937</v>
      </c>
      <c r="P31" s="10">
        <v>10237</v>
      </c>
      <c r="Q31" s="25">
        <v>1.3</v>
      </c>
      <c r="R31" s="25">
        <v>324</v>
      </c>
      <c r="S31" s="10">
        <v>3</v>
      </c>
      <c r="T31" s="10" t="s">
        <v>47</v>
      </c>
      <c r="U31" s="10" t="s">
        <v>28</v>
      </c>
      <c r="V31" s="10"/>
    </row>
    <row r="32" s="2" customFormat="1" ht="52" customHeight="1" spans="1:22">
      <c r="A32" s="9">
        <v>29</v>
      </c>
      <c r="B32" s="10" t="s">
        <v>24</v>
      </c>
      <c r="C32" s="10" t="s">
        <v>25</v>
      </c>
      <c r="D32" s="10" t="s">
        <v>73</v>
      </c>
      <c r="E32" s="10" t="s">
        <v>75</v>
      </c>
      <c r="F32" s="17">
        <v>606</v>
      </c>
      <c r="G32" s="17">
        <v>2574</v>
      </c>
      <c r="H32" s="17">
        <v>93</v>
      </c>
      <c r="I32" s="17">
        <v>401</v>
      </c>
      <c r="J32" s="17">
        <v>0</v>
      </c>
      <c r="K32" s="17">
        <v>0</v>
      </c>
      <c r="L32" s="17">
        <v>2</v>
      </c>
      <c r="M32" s="17">
        <v>2</v>
      </c>
      <c r="N32" s="17">
        <v>1692</v>
      </c>
      <c r="O32" s="17">
        <v>896</v>
      </c>
      <c r="P32" s="17">
        <v>11568</v>
      </c>
      <c r="Q32" s="17">
        <v>5</v>
      </c>
      <c r="R32" s="17">
        <v>850</v>
      </c>
      <c r="S32" s="17">
        <v>4</v>
      </c>
      <c r="T32" s="17" t="s">
        <v>28</v>
      </c>
      <c r="U32" s="17" t="s">
        <v>28</v>
      </c>
      <c r="V32" s="10"/>
    </row>
    <row r="33" s="2" customFormat="1" ht="52" customHeight="1" spans="1:22">
      <c r="A33" s="9">
        <v>30</v>
      </c>
      <c r="B33" s="10" t="s">
        <v>24</v>
      </c>
      <c r="C33" s="10" t="s">
        <v>25</v>
      </c>
      <c r="D33" s="10" t="s">
        <v>76</v>
      </c>
      <c r="E33" s="10" t="s">
        <v>77</v>
      </c>
      <c r="F33" s="10">
        <v>1006</v>
      </c>
      <c r="G33" s="10">
        <v>3468</v>
      </c>
      <c r="H33" s="10">
        <v>156</v>
      </c>
      <c r="I33" s="10">
        <v>602</v>
      </c>
      <c r="J33" s="10">
        <v>8</v>
      </c>
      <c r="K33" s="10">
        <v>20</v>
      </c>
      <c r="L33" s="10">
        <v>7</v>
      </c>
      <c r="M33" s="10">
        <v>16</v>
      </c>
      <c r="N33" s="10">
        <v>1985</v>
      </c>
      <c r="O33" s="10">
        <v>1228</v>
      </c>
      <c r="P33" s="10">
        <v>13950</v>
      </c>
      <c r="Q33" s="25">
        <v>1.2</v>
      </c>
      <c r="R33" s="25">
        <v>265</v>
      </c>
      <c r="S33" s="10">
        <v>5</v>
      </c>
      <c r="T33" s="10" t="s">
        <v>47</v>
      </c>
      <c r="U33" s="10" t="s">
        <v>28</v>
      </c>
      <c r="V33" s="10"/>
    </row>
    <row r="34" s="2" customFormat="1" ht="52" customHeight="1" spans="1:22">
      <c r="A34" s="9">
        <v>31</v>
      </c>
      <c r="B34" s="10" t="s">
        <v>24</v>
      </c>
      <c r="C34" s="10" t="s">
        <v>25</v>
      </c>
      <c r="D34" s="10" t="s">
        <v>76</v>
      </c>
      <c r="E34" s="10" t="s">
        <v>78</v>
      </c>
      <c r="F34" s="10">
        <v>623</v>
      </c>
      <c r="G34" s="10">
        <v>2452</v>
      </c>
      <c r="H34" s="10">
        <v>167</v>
      </c>
      <c r="I34" s="10">
        <v>596</v>
      </c>
      <c r="J34" s="10">
        <v>4</v>
      </c>
      <c r="K34" s="10">
        <v>9</v>
      </c>
      <c r="L34" s="10">
        <v>7</v>
      </c>
      <c r="M34" s="10">
        <v>18</v>
      </c>
      <c r="N34" s="10">
        <v>1476</v>
      </c>
      <c r="O34" s="10">
        <v>878</v>
      </c>
      <c r="P34" s="10">
        <v>13600</v>
      </c>
      <c r="Q34" s="25">
        <v>5</v>
      </c>
      <c r="R34" s="25">
        <v>860</v>
      </c>
      <c r="S34" s="10">
        <v>2</v>
      </c>
      <c r="T34" s="10" t="s">
        <v>28</v>
      </c>
      <c r="U34" s="10" t="s">
        <v>28</v>
      </c>
      <c r="V34" s="10"/>
    </row>
    <row r="35" s="2" customFormat="1" ht="52" customHeight="1" spans="1:22">
      <c r="A35" s="9">
        <v>32</v>
      </c>
      <c r="B35" s="10" t="s">
        <v>24</v>
      </c>
      <c r="C35" s="10" t="s">
        <v>25</v>
      </c>
      <c r="D35" s="10" t="s">
        <v>79</v>
      </c>
      <c r="E35" s="10" t="s">
        <v>80</v>
      </c>
      <c r="F35" s="10">
        <v>941</v>
      </c>
      <c r="G35" s="10">
        <v>3375</v>
      </c>
      <c r="H35" s="10">
        <v>163</v>
      </c>
      <c r="I35" s="10">
        <v>669</v>
      </c>
      <c r="J35" s="10">
        <v>2</v>
      </c>
      <c r="K35" s="10">
        <v>8</v>
      </c>
      <c r="L35" s="10">
        <v>7</v>
      </c>
      <c r="M35" s="10">
        <v>28</v>
      </c>
      <c r="N35" s="10">
        <v>1625</v>
      </c>
      <c r="O35" s="10">
        <v>975</v>
      </c>
      <c r="P35" s="10">
        <v>10080</v>
      </c>
      <c r="Q35" s="25">
        <v>8.3</v>
      </c>
      <c r="R35" s="25">
        <v>135</v>
      </c>
      <c r="S35" s="10">
        <v>2</v>
      </c>
      <c r="T35" s="10" t="s">
        <v>47</v>
      </c>
      <c r="U35" s="10" t="s">
        <v>28</v>
      </c>
      <c r="V35" s="10"/>
    </row>
    <row r="36" s="2" customFormat="1" ht="52" customHeight="1" spans="1:22">
      <c r="A36" s="9">
        <v>33</v>
      </c>
      <c r="B36" s="10" t="s">
        <v>24</v>
      </c>
      <c r="C36" s="10" t="s">
        <v>25</v>
      </c>
      <c r="D36" s="10" t="s">
        <v>79</v>
      </c>
      <c r="E36" s="10" t="s">
        <v>81</v>
      </c>
      <c r="F36" s="10">
        <v>858</v>
      </c>
      <c r="G36" s="10">
        <v>3329</v>
      </c>
      <c r="H36" s="10">
        <v>179</v>
      </c>
      <c r="I36" s="10">
        <v>738</v>
      </c>
      <c r="J36" s="10">
        <v>6</v>
      </c>
      <c r="K36" s="10">
        <v>22</v>
      </c>
      <c r="L36" s="10">
        <v>3</v>
      </c>
      <c r="M36" s="10">
        <v>13</v>
      </c>
      <c r="N36" s="10">
        <v>2013</v>
      </c>
      <c r="O36" s="10">
        <v>1098</v>
      </c>
      <c r="P36" s="10">
        <v>11000</v>
      </c>
      <c r="Q36" s="25">
        <v>3.2</v>
      </c>
      <c r="R36" s="25">
        <v>700</v>
      </c>
      <c r="S36" s="10">
        <v>2</v>
      </c>
      <c r="T36" s="10" t="s">
        <v>28</v>
      </c>
      <c r="U36" s="10" t="s">
        <v>28</v>
      </c>
      <c r="V36" s="10"/>
    </row>
    <row r="37" s="2" customFormat="1" ht="52" customHeight="1" spans="1:22">
      <c r="A37" s="9">
        <v>34</v>
      </c>
      <c r="B37" s="10" t="s">
        <v>24</v>
      </c>
      <c r="C37" s="10" t="s">
        <v>25</v>
      </c>
      <c r="D37" s="10" t="s">
        <v>79</v>
      </c>
      <c r="E37" s="10" t="s">
        <v>82</v>
      </c>
      <c r="F37" s="10">
        <v>855</v>
      </c>
      <c r="G37" s="10">
        <v>3204</v>
      </c>
      <c r="H37" s="10">
        <v>163</v>
      </c>
      <c r="I37" s="10">
        <v>654</v>
      </c>
      <c r="J37" s="10">
        <v>5</v>
      </c>
      <c r="K37" s="10">
        <v>22</v>
      </c>
      <c r="L37" s="10">
        <v>12</v>
      </c>
      <c r="M37" s="10">
        <v>43</v>
      </c>
      <c r="N37" s="10">
        <v>1340</v>
      </c>
      <c r="O37" s="10">
        <v>1200</v>
      </c>
      <c r="P37" s="10">
        <v>10080</v>
      </c>
      <c r="Q37" s="25">
        <v>5</v>
      </c>
      <c r="R37" s="25">
        <v>706.2</v>
      </c>
      <c r="S37" s="10">
        <v>2</v>
      </c>
      <c r="T37" s="10" t="s">
        <v>28</v>
      </c>
      <c r="U37" s="10" t="s">
        <v>28</v>
      </c>
      <c r="V37" s="10"/>
    </row>
    <row r="38" s="2" customFormat="1" ht="52" customHeight="1" spans="1:22">
      <c r="A38" s="9">
        <v>35</v>
      </c>
      <c r="B38" s="10" t="s">
        <v>24</v>
      </c>
      <c r="C38" s="10" t="s">
        <v>25</v>
      </c>
      <c r="D38" s="10" t="s">
        <v>83</v>
      </c>
      <c r="E38" s="10" t="s">
        <v>84</v>
      </c>
      <c r="F38" s="18">
        <v>917</v>
      </c>
      <c r="G38" s="18">
        <v>3688</v>
      </c>
      <c r="H38" s="10">
        <v>121</v>
      </c>
      <c r="I38" s="10">
        <v>433</v>
      </c>
      <c r="J38" s="10">
        <v>3</v>
      </c>
      <c r="K38" s="10">
        <v>9</v>
      </c>
      <c r="L38" s="10">
        <v>8</v>
      </c>
      <c r="M38" s="10">
        <v>34</v>
      </c>
      <c r="N38" s="13">
        <v>1900</v>
      </c>
      <c r="O38" s="13">
        <v>650</v>
      </c>
      <c r="P38" s="10">
        <v>11500</v>
      </c>
      <c r="Q38" s="29">
        <v>5</v>
      </c>
      <c r="R38" s="29">
        <v>220</v>
      </c>
      <c r="S38" s="13">
        <v>2</v>
      </c>
      <c r="T38" s="27" t="s">
        <v>28</v>
      </c>
      <c r="U38" s="10" t="s">
        <v>28</v>
      </c>
      <c r="V38" s="26"/>
    </row>
    <row r="39" s="2" customFormat="1" ht="52" customHeight="1" spans="1:22">
      <c r="A39" s="9">
        <v>36</v>
      </c>
      <c r="B39" s="10" t="s">
        <v>24</v>
      </c>
      <c r="C39" s="10" t="s">
        <v>25</v>
      </c>
      <c r="D39" s="10" t="s">
        <v>85</v>
      </c>
      <c r="E39" s="11" t="s">
        <v>86</v>
      </c>
      <c r="F39" s="11">
        <v>313</v>
      </c>
      <c r="G39" s="11">
        <v>1170</v>
      </c>
      <c r="H39" s="11">
        <v>100</v>
      </c>
      <c r="I39" s="11">
        <v>412</v>
      </c>
      <c r="J39" s="11">
        <v>1</v>
      </c>
      <c r="K39" s="11">
        <v>5</v>
      </c>
      <c r="L39" s="11">
        <v>4</v>
      </c>
      <c r="M39" s="11">
        <v>16</v>
      </c>
      <c r="N39" s="11">
        <v>653</v>
      </c>
      <c r="O39" s="11">
        <v>338</v>
      </c>
      <c r="P39" s="11">
        <v>13160</v>
      </c>
      <c r="Q39" s="11">
        <v>2.6</v>
      </c>
      <c r="R39" s="11">
        <v>360.8</v>
      </c>
      <c r="S39" s="11">
        <v>1</v>
      </c>
      <c r="T39" s="11" t="s">
        <v>28</v>
      </c>
      <c r="U39" s="11" t="s">
        <v>28</v>
      </c>
      <c r="V39" s="26"/>
    </row>
    <row r="40" s="3" customFormat="1" ht="52" customHeight="1" spans="1:22">
      <c r="A40" s="9">
        <v>37</v>
      </c>
      <c r="B40" s="10" t="s">
        <v>24</v>
      </c>
      <c r="C40" s="10" t="s">
        <v>25</v>
      </c>
      <c r="D40" s="10" t="s">
        <v>87</v>
      </c>
      <c r="E40" s="10" t="s">
        <v>88</v>
      </c>
      <c r="F40" s="10">
        <v>345</v>
      </c>
      <c r="G40" s="10">
        <v>1397</v>
      </c>
      <c r="H40" s="10">
        <v>72</v>
      </c>
      <c r="I40" s="10">
        <v>238</v>
      </c>
      <c r="J40" s="10">
        <v>2</v>
      </c>
      <c r="K40" s="10">
        <v>6</v>
      </c>
      <c r="L40" s="10">
        <v>4</v>
      </c>
      <c r="M40" s="10">
        <v>7</v>
      </c>
      <c r="N40" s="10">
        <v>840</v>
      </c>
      <c r="O40" s="10">
        <v>420</v>
      </c>
      <c r="P40" s="10">
        <v>15000</v>
      </c>
      <c r="Q40" s="25">
        <v>5</v>
      </c>
      <c r="R40" s="25">
        <v>720</v>
      </c>
      <c r="S40" s="10">
        <v>4</v>
      </c>
      <c r="T40" s="10" t="s">
        <v>28</v>
      </c>
      <c r="U40" s="10" t="s">
        <v>28</v>
      </c>
      <c r="V40" s="26"/>
    </row>
    <row r="41" s="3" customFormat="1" ht="52" customHeight="1" spans="1:22">
      <c r="A41" s="9">
        <v>38</v>
      </c>
      <c r="B41" s="10" t="s">
        <v>24</v>
      </c>
      <c r="C41" s="10" t="s">
        <v>25</v>
      </c>
      <c r="D41" s="10" t="s">
        <v>87</v>
      </c>
      <c r="E41" s="10" t="s">
        <v>89</v>
      </c>
      <c r="F41" s="10">
        <v>472</v>
      </c>
      <c r="G41" s="10">
        <v>1721</v>
      </c>
      <c r="H41" s="10">
        <v>72</v>
      </c>
      <c r="I41" s="10">
        <v>256</v>
      </c>
      <c r="J41" s="10">
        <v>2</v>
      </c>
      <c r="K41" s="10">
        <v>5</v>
      </c>
      <c r="L41" s="10">
        <v>1</v>
      </c>
      <c r="M41" s="10">
        <v>2</v>
      </c>
      <c r="N41" s="10">
        <v>990</v>
      </c>
      <c r="O41" s="10">
        <v>440</v>
      </c>
      <c r="P41" s="10">
        <v>13000</v>
      </c>
      <c r="Q41" s="25">
        <v>2.2156</v>
      </c>
      <c r="R41" s="25">
        <v>310</v>
      </c>
      <c r="S41" s="10">
        <v>5</v>
      </c>
      <c r="T41" s="10" t="s">
        <v>47</v>
      </c>
      <c r="U41" s="10" t="s">
        <v>28</v>
      </c>
      <c r="V41" s="26"/>
    </row>
    <row r="42" s="3" customFormat="1" ht="52" customHeight="1"/>
  </sheetData>
  <mergeCells count="20">
    <mergeCell ref="A1:V1"/>
    <mergeCell ref="J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O2:O3"/>
    <mergeCell ref="P2:P3"/>
    <mergeCell ref="Q2:Q3"/>
    <mergeCell ref="R2:R3"/>
    <mergeCell ref="S2:S3"/>
    <mergeCell ref="T2:T3"/>
    <mergeCell ref="U2:U3"/>
    <mergeCell ref="V2:V3"/>
  </mergeCells>
  <printOptions horizontalCentered="1" verticalCentered="1"/>
  <pageMargins left="0.196527777777778" right="0.160416666666667" top="1" bottom="0.802777777777778" header="0.5" footer="0.5"/>
  <pageSetup paperSize="9" scale="7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摸排表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张军</dc:creator>
  <cp:lastModifiedBy>pc619</cp:lastModifiedBy>
  <dcterms:created xsi:type="dcterms:W3CDTF">2021-02-01T08:26:00Z</dcterms:created>
  <dcterms:modified xsi:type="dcterms:W3CDTF">2021-03-30T03:09:45Z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E253B2B300674E21A7154E35219C42FD</vt:lpwstr>
  </property>
</Properties>
</file>